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йтинг Учащихся Мурашов\РЕЙТИНГ Министерский\"/>
    </mc:Choice>
  </mc:AlternateContent>
  <bookViews>
    <workbookView xWindow="0" yWindow="0" windowWidth="25200" windowHeight="119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23" i="1" l="1"/>
  <c r="S18" i="1"/>
  <c r="S21" i="1"/>
  <c r="S20" i="1"/>
  <c r="S19" i="1"/>
  <c r="S17" i="1"/>
  <c r="S16" i="1"/>
  <c r="S15" i="1"/>
  <c r="S14" i="1"/>
  <c r="S13" i="1"/>
  <c r="S12" i="1"/>
  <c r="S11" i="1"/>
  <c r="S10" i="1"/>
  <c r="S27" i="1" l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22" i="1"/>
  <c r="S24" i="1"/>
  <c r="S25" i="1"/>
  <c r="S26" i="1"/>
  <c r="V10" i="1"/>
  <c r="U10" i="1"/>
</calcChain>
</file>

<file path=xl/sharedStrings.xml><?xml version="1.0" encoding="utf-8"?>
<sst xmlns="http://schemas.openxmlformats.org/spreadsheetml/2006/main" count="113" uniqueCount="55">
  <si>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</si>
  <si>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</si>
  <si>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</si>
  <si>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</si>
  <si>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</si>
  <si>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</si>
  <si>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</si>
  <si>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</si>
  <si>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</si>
  <si>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</si>
  <si>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</si>
  <si>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</si>
  <si>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</si>
  <si>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</si>
  <si>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</si>
  <si>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</si>
  <si>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</si>
  <si>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</si>
  <si>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</si>
  <si>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</si>
  <si>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</si>
  <si>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</si>
  <si>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</si>
  <si>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Общеразвивающия</t>
  </si>
  <si>
    <t>Рузский городской округ</t>
  </si>
  <si>
    <t>Муниципальное бюджетное учреждение дополнительного образования Детская хореографическая школа "Ружаночка"</t>
  </si>
  <si>
    <t>143103, Московская область, Рузский городской округ, г. Руза, пер. Володарского, д.10</t>
  </si>
  <si>
    <t>Бусыгина Алиса Алексеевна</t>
  </si>
  <si>
    <t>хореографическое творчество</t>
  </si>
  <si>
    <t>Кузыбаева Майя Бахадировна</t>
  </si>
  <si>
    <t>Морозова Лидия Алексеевна</t>
  </si>
  <si>
    <t>Наконечная Валерия Андреевна</t>
  </si>
  <si>
    <t>Павлова Кира Юрьевна</t>
  </si>
  <si>
    <t>Пыжова Ксения Андреевна</t>
  </si>
  <si>
    <t>Тарасова Диана Михайловна</t>
  </si>
  <si>
    <t>Филюшкина Анастасия Юрьевна</t>
  </si>
  <si>
    <t>Чувашова Марина Георгиевна</t>
  </si>
  <si>
    <t>Новоселова Дарья Сергеевна</t>
  </si>
  <si>
    <t>Захарцова Анна Федоровна</t>
  </si>
  <si>
    <t>Абрамов Артём Александрович</t>
  </si>
  <si>
    <t>Бирюков Артём Алексеевич</t>
  </si>
  <si>
    <t>Прокаев Фадей Алексеевич</t>
  </si>
  <si>
    <t>Терентьев Александр Арсентьевич</t>
  </si>
  <si>
    <t>Архипова Татьяна Евгеньевна</t>
  </si>
  <si>
    <t>Предпрофесиональное</t>
  </si>
  <si>
    <t>Базарова Екатерина Андреевна</t>
  </si>
  <si>
    <t>Биляк Кристина Артемовна</t>
  </si>
  <si>
    <t>Дзудзило Ульяна Владимировна</t>
  </si>
  <si>
    <t>Колгина Наталия Юрьевна</t>
  </si>
  <si>
    <t>Красанова Екатерина Дмитриевна</t>
  </si>
  <si>
    <t>Лободова Алина Юрьевна</t>
  </si>
  <si>
    <t>Масалова Валерия Васильевна</t>
  </si>
  <si>
    <t>Мастрюкова Оксана Ивановна</t>
  </si>
  <si>
    <t>Паршина Мария Александровна</t>
  </si>
  <si>
    <t>Платонова Анна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</si>
</sst>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0" borderId="0" xfId="0" applyFont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workbookViewId="0">
      <pane ySplit="9" topLeftCell="A13" activePane="bottomLeft" state="frozen"/>
      <selection pane="bottomLeft" activeCell="B35" sqref="B35"/>
    </sheetView>
  </sheetViews>
  <sheetFormatPr defaultRowHeight="15" x14ac:dyDescent="0.25"/>
  <cols>
    <col min="1" max="1" width="4.42578125" bestFit="1" customWidth="1"/>
    <col min="2" max="2" width="28.28515625" customWidth="1"/>
    <col min="3" max="3" width="11" bestFit="1" customWidth="1"/>
    <col min="4" max="4" width="24.7109375" customWidth="1"/>
    <col min="5" max="5" width="16.7109375" customWidth="1"/>
    <col min="6" max="6" width="6.42578125" customWidth="1"/>
    <col min="7" max="7" width="5" style="1" customWidth="1"/>
    <col min="8" max="8" width="4.28515625" style="1" customWidth="1"/>
    <col min="9" max="9" width="4.42578125" style="1" customWidth="1"/>
    <col min="10" max="10" width="6.28515625" style="1" customWidth="1"/>
    <col min="11" max="12" width="4.5703125" style="1" customWidth="1"/>
    <col min="13" max="13" width="4.7109375" style="1" customWidth="1"/>
    <col min="14" max="14" width="6.85546875" style="1" customWidth="1"/>
    <col min="15" max="15" width="4.5703125" style="1" customWidth="1"/>
    <col min="16" max="17" width="4.85546875" style="1" customWidth="1"/>
  </cols>
  <sheetData>
    <row r="1" spans="1:22" ht="18.75" x14ac:dyDescent="0.3"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2" ht="18.75" x14ac:dyDescent="0.3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2" x14ac:dyDescent="0.2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2" x14ac:dyDescent="0.25">
      <c r="B4" s="11" t="s">
        <v>11</v>
      </c>
      <c r="C4" s="37" t="s">
        <v>24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2" x14ac:dyDescent="0.25">
      <c r="B5" s="11" t="s">
        <v>12</v>
      </c>
      <c r="C5" s="37" t="s">
        <v>25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2" x14ac:dyDescent="0.25">
      <c r="B6" s="11" t="s">
        <v>13</v>
      </c>
      <c r="C6" s="37" t="s">
        <v>26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8" spans="1:22" x14ac:dyDescent="0.25">
      <c r="A8" s="12" t="s">
        <v>0</v>
      </c>
      <c r="B8" s="13"/>
      <c r="C8" s="13" t="s">
        <v>19</v>
      </c>
      <c r="D8" s="13" t="s">
        <v>16</v>
      </c>
      <c r="E8" s="23" t="s">
        <v>21</v>
      </c>
      <c r="F8" s="33" t="s">
        <v>2</v>
      </c>
      <c r="G8" s="34"/>
      <c r="H8" s="34"/>
      <c r="I8" s="35"/>
      <c r="J8" s="33" t="s">
        <v>3</v>
      </c>
      <c r="K8" s="34"/>
      <c r="L8" s="34"/>
      <c r="M8" s="35"/>
      <c r="N8" s="33" t="s">
        <v>4</v>
      </c>
      <c r="O8" s="34"/>
      <c r="P8" s="34"/>
      <c r="Q8" s="35"/>
      <c r="R8" s="12" t="s">
        <v>14</v>
      </c>
      <c r="S8" s="16"/>
    </row>
    <row r="9" spans="1:22" x14ac:dyDescent="0.25">
      <c r="A9" s="14" t="s">
        <v>1</v>
      </c>
      <c r="B9" s="15" t="s">
        <v>10</v>
      </c>
      <c r="C9" s="15" t="s">
        <v>18</v>
      </c>
      <c r="D9" s="15" t="s">
        <v>17</v>
      </c>
      <c r="E9" s="15" t="s">
        <v>22</v>
      </c>
      <c r="F9" s="24" t="s">
        <v>9</v>
      </c>
      <c r="G9" s="25" t="s">
        <v>5</v>
      </c>
      <c r="H9" s="25" t="s">
        <v>6</v>
      </c>
      <c r="I9" s="25" t="s">
        <v>7</v>
      </c>
      <c r="J9" s="24" t="s">
        <v>9</v>
      </c>
      <c r="K9" s="25" t="s">
        <v>5</v>
      </c>
      <c r="L9" s="25" t="s">
        <v>6</v>
      </c>
      <c r="M9" s="25" t="s">
        <v>7</v>
      </c>
      <c r="N9" s="24" t="s">
        <v>9</v>
      </c>
      <c r="O9" s="25" t="s">
        <v>5</v>
      </c>
      <c r="P9" s="25" t="s">
        <v>6</v>
      </c>
      <c r="Q9" s="25" t="s">
        <v>7</v>
      </c>
      <c r="R9" s="14" t="s">
        <v>15</v>
      </c>
      <c r="S9" s="17" t="s">
        <v>8</v>
      </c>
    </row>
    <row r="10" spans="1:22" x14ac:dyDescent="0.25">
      <c r="A10" s="8">
        <v>1</v>
      </c>
      <c r="B10" s="26" t="s">
        <v>32</v>
      </c>
      <c r="C10" s="27">
        <v>40101</v>
      </c>
      <c r="D10" s="26" t="s">
        <v>28</v>
      </c>
      <c r="E10" s="26" t="s">
        <v>23</v>
      </c>
      <c r="F10" s="2"/>
      <c r="J10" s="2"/>
      <c r="N10" s="2"/>
      <c r="P10" s="1">
        <v>1</v>
      </c>
      <c r="Q10" s="1">
        <v>2</v>
      </c>
      <c r="R10" s="21">
        <v>5</v>
      </c>
      <c r="S10" s="18">
        <f t="shared" ref="S10:S16" si="0">(1.5*F10+1*G10+1/2*H10+1/3*I10)*1+(1.5*J10+1*K10+1/2*L10+1/3*M10)*1/2+(1.5*N10+1*O10+1/2*P10+1/3*Q10)*1/3+R10</f>
        <v>5.3888888888888893</v>
      </c>
      <c r="U10" s="19">
        <f>(1.5*J10+1*K10+1/2*L10+1/3*M10)*1/2</f>
        <v>0</v>
      </c>
      <c r="V10" s="19">
        <f>(1.5*N10+1*O10+1/2*P10+1/3*Q10)*1/3</f>
        <v>0.38888888888888884</v>
      </c>
    </row>
    <row r="11" spans="1:22" x14ac:dyDescent="0.25">
      <c r="A11" s="8">
        <v>2</v>
      </c>
      <c r="B11" s="26" t="s">
        <v>29</v>
      </c>
      <c r="C11" s="27">
        <v>39956</v>
      </c>
      <c r="D11" s="26" t="s">
        <v>28</v>
      </c>
      <c r="E11" s="26" t="s">
        <v>23</v>
      </c>
      <c r="F11" s="2"/>
      <c r="J11" s="2"/>
      <c r="N11" s="2"/>
      <c r="P11" s="1">
        <v>1</v>
      </c>
      <c r="Q11" s="1">
        <v>1</v>
      </c>
      <c r="R11" s="21">
        <v>5</v>
      </c>
      <c r="S11" s="18">
        <f t="shared" si="0"/>
        <v>5.2777777777777777</v>
      </c>
      <c r="U11" s="19"/>
      <c r="V11" s="19"/>
    </row>
    <row r="12" spans="1:22" x14ac:dyDescent="0.25">
      <c r="A12" s="8">
        <v>3</v>
      </c>
      <c r="B12" s="26" t="s">
        <v>31</v>
      </c>
      <c r="C12" s="27">
        <v>39735</v>
      </c>
      <c r="D12" s="26" t="s">
        <v>28</v>
      </c>
      <c r="E12" s="26" t="s">
        <v>23</v>
      </c>
      <c r="F12" s="2"/>
      <c r="J12" s="2"/>
      <c r="N12" s="2"/>
      <c r="P12" s="1">
        <v>1</v>
      </c>
      <c r="Q12" s="1">
        <v>1</v>
      </c>
      <c r="R12" s="21">
        <v>5</v>
      </c>
      <c r="S12" s="18">
        <f t="shared" si="0"/>
        <v>5.2777777777777777</v>
      </c>
      <c r="U12" s="19"/>
      <c r="V12" s="19"/>
    </row>
    <row r="13" spans="1:22" x14ac:dyDescent="0.25">
      <c r="A13" s="8">
        <v>4</v>
      </c>
      <c r="B13" s="26" t="s">
        <v>36</v>
      </c>
      <c r="C13" s="27">
        <v>39906</v>
      </c>
      <c r="D13" s="26" t="s">
        <v>28</v>
      </c>
      <c r="E13" s="26" t="s">
        <v>23</v>
      </c>
      <c r="F13" s="2"/>
      <c r="J13" s="2"/>
      <c r="N13" s="2"/>
      <c r="P13" s="1">
        <v>1</v>
      </c>
      <c r="Q13" s="1">
        <v>1</v>
      </c>
      <c r="R13" s="21">
        <v>5</v>
      </c>
      <c r="S13" s="18">
        <f t="shared" si="0"/>
        <v>5.2777777777777777</v>
      </c>
      <c r="U13" s="19"/>
      <c r="V13" s="19"/>
    </row>
    <row r="14" spans="1:22" x14ac:dyDescent="0.25">
      <c r="A14" s="8">
        <v>5</v>
      </c>
      <c r="B14" s="26" t="s">
        <v>42</v>
      </c>
      <c r="C14" s="27">
        <v>39559</v>
      </c>
      <c r="D14" s="26" t="s">
        <v>28</v>
      </c>
      <c r="E14" s="26" t="s">
        <v>23</v>
      </c>
      <c r="F14" s="2"/>
      <c r="J14" s="2"/>
      <c r="N14" s="2"/>
      <c r="P14" s="1">
        <v>1</v>
      </c>
      <c r="Q14" s="1">
        <v>1</v>
      </c>
      <c r="R14" s="21">
        <v>5</v>
      </c>
      <c r="S14" s="18">
        <f t="shared" si="0"/>
        <v>5.2777777777777777</v>
      </c>
    </row>
    <row r="15" spans="1:22" x14ac:dyDescent="0.25">
      <c r="A15" s="8">
        <v>6</v>
      </c>
      <c r="B15" s="26" t="s">
        <v>39</v>
      </c>
      <c r="C15" s="27">
        <v>39868</v>
      </c>
      <c r="D15" s="26" t="s">
        <v>28</v>
      </c>
      <c r="E15" s="26" t="s">
        <v>23</v>
      </c>
      <c r="F15" s="2"/>
      <c r="J15" s="2"/>
      <c r="N15" s="2"/>
      <c r="P15" s="1">
        <v>1</v>
      </c>
      <c r="R15" s="21">
        <v>5</v>
      </c>
      <c r="S15" s="18">
        <f t="shared" si="0"/>
        <v>5.166666666666667</v>
      </c>
    </row>
    <row r="16" spans="1:22" x14ac:dyDescent="0.25">
      <c r="A16" s="8">
        <v>7</v>
      </c>
      <c r="B16" s="26" t="s">
        <v>41</v>
      </c>
      <c r="C16" s="27">
        <v>39922</v>
      </c>
      <c r="D16" s="26" t="s">
        <v>28</v>
      </c>
      <c r="E16" s="26" t="s">
        <v>23</v>
      </c>
      <c r="F16" s="2"/>
      <c r="J16" s="2"/>
      <c r="N16" s="2"/>
      <c r="P16" s="1">
        <v>1</v>
      </c>
      <c r="R16" s="21">
        <v>5</v>
      </c>
      <c r="S16" s="18">
        <f t="shared" si="0"/>
        <v>5.166666666666667</v>
      </c>
    </row>
    <row r="17" spans="1:20" x14ac:dyDescent="0.25">
      <c r="A17" s="8">
        <v>8</v>
      </c>
      <c r="B17" s="26" t="s">
        <v>27</v>
      </c>
      <c r="C17" s="27">
        <v>40055</v>
      </c>
      <c r="D17" s="26" t="s">
        <v>28</v>
      </c>
      <c r="E17" s="26" t="s">
        <v>23</v>
      </c>
      <c r="F17" s="2"/>
      <c r="J17" s="2"/>
      <c r="N17" s="2"/>
      <c r="P17" s="1">
        <v>1</v>
      </c>
      <c r="Q17" s="1">
        <v>1</v>
      </c>
      <c r="R17" s="21">
        <v>4.8</v>
      </c>
      <c r="S17" s="18">
        <f>(3*F17+1*G17+1/2*H17+1/3*I17)*1+(3*J17+1*K17+1/2*L17+1/3*M17)*1/2+(3*N17+1*O17+1/2*P17+1/3*Q17)*1/3+R17</f>
        <v>5.0777777777777775</v>
      </c>
      <c r="T17" s="28"/>
    </row>
    <row r="18" spans="1:20" x14ac:dyDescent="0.25">
      <c r="A18" s="8">
        <v>9</v>
      </c>
      <c r="B18" s="26" t="s">
        <v>38</v>
      </c>
      <c r="C18" s="27">
        <v>40423</v>
      </c>
      <c r="D18" s="26" t="s">
        <v>28</v>
      </c>
      <c r="E18" s="26" t="s">
        <v>23</v>
      </c>
      <c r="F18" s="2"/>
      <c r="J18" s="2"/>
      <c r="N18" s="2"/>
      <c r="P18" s="1">
        <v>1</v>
      </c>
      <c r="R18" s="21">
        <v>4.9000000000000004</v>
      </c>
      <c r="S18" s="18">
        <f t="shared" ref="S18" si="1">(1.5*F18+1*G18+1/2*H18+1/3*I18)*1+(1.5*J18+1*K18+1/2*L18+1/3*M18)*1/2+(1.5*N18+1*O18+1/2*P18+1/3*Q18)*1/3+R18</f>
        <v>5.0666666666666673</v>
      </c>
      <c r="T18" s="28"/>
    </row>
    <row r="19" spans="1:20" x14ac:dyDescent="0.25">
      <c r="A19" s="8">
        <v>10</v>
      </c>
      <c r="B19" s="26" t="s">
        <v>34</v>
      </c>
      <c r="C19" s="27">
        <v>40371</v>
      </c>
      <c r="D19" s="26" t="s">
        <v>28</v>
      </c>
      <c r="E19" s="26" t="s">
        <v>23</v>
      </c>
      <c r="F19" s="2"/>
      <c r="J19" s="2"/>
      <c r="N19" s="2"/>
      <c r="P19" s="1">
        <v>1</v>
      </c>
      <c r="Q19" s="1">
        <v>1</v>
      </c>
      <c r="R19" s="21">
        <v>4.8</v>
      </c>
      <c r="S19" s="18">
        <f t="shared" ref="S19:S21" si="2">(1.5*F19+1*G19+1/2*H19+1/3*I19)*1+(1.5*J19+1*K19+1/2*L19+1/3*M19)*1/2+(1.5*N19+1*O19+1/2*P19+1/3*Q19)*1/3+R19</f>
        <v>5.0777777777777775</v>
      </c>
      <c r="T19" s="28"/>
    </row>
    <row r="20" spans="1:20" x14ac:dyDescent="0.25">
      <c r="A20" s="8">
        <v>11</v>
      </c>
      <c r="B20" s="26" t="s">
        <v>35</v>
      </c>
      <c r="C20" s="27">
        <v>39745</v>
      </c>
      <c r="D20" s="26" t="s">
        <v>28</v>
      </c>
      <c r="E20" s="26" t="s">
        <v>23</v>
      </c>
      <c r="F20" s="2"/>
      <c r="J20" s="2"/>
      <c r="N20" s="2"/>
      <c r="P20" s="1">
        <v>1</v>
      </c>
      <c r="Q20" s="1">
        <v>1</v>
      </c>
      <c r="R20" s="21">
        <v>4.8</v>
      </c>
      <c r="S20" s="18">
        <f t="shared" si="2"/>
        <v>5.0777777777777775</v>
      </c>
      <c r="T20" s="28"/>
    </row>
    <row r="21" spans="1:20" x14ac:dyDescent="0.25">
      <c r="A21" s="8">
        <v>12</v>
      </c>
      <c r="B21" s="26" t="s">
        <v>30</v>
      </c>
      <c r="C21" s="27">
        <v>40163</v>
      </c>
      <c r="D21" s="26" t="s">
        <v>28</v>
      </c>
      <c r="E21" s="26" t="s">
        <v>23</v>
      </c>
      <c r="F21" s="2"/>
      <c r="J21" s="2"/>
      <c r="N21" s="2"/>
      <c r="P21" s="1">
        <v>1</v>
      </c>
      <c r="Q21" s="1">
        <v>1</v>
      </c>
      <c r="R21" s="21">
        <v>4.8</v>
      </c>
      <c r="S21" s="18">
        <f t="shared" si="2"/>
        <v>5.0777777777777775</v>
      </c>
      <c r="T21" s="28"/>
    </row>
    <row r="22" spans="1:20" x14ac:dyDescent="0.25">
      <c r="A22" s="8">
        <v>13</v>
      </c>
      <c r="B22" s="26" t="s">
        <v>37</v>
      </c>
      <c r="C22" s="27">
        <v>40325</v>
      </c>
      <c r="D22" s="26" t="s">
        <v>28</v>
      </c>
      <c r="E22" s="26" t="s">
        <v>23</v>
      </c>
      <c r="F22" s="2"/>
      <c r="J22" s="2"/>
      <c r="N22" s="2"/>
      <c r="P22" s="1">
        <v>1</v>
      </c>
      <c r="R22" s="21">
        <v>4.5999999999999996</v>
      </c>
      <c r="S22" s="18">
        <f t="shared" ref="S22:S41" si="3">(1.5*F22+1*G22+1/2*H22+1/3*I22)*1+(1.5*J22+1*K22+1/2*L22+1/3*M22)*1/2+(1.5*N22+1*O22+1/2*P22+1/3*Q22)*1/3+R22</f>
        <v>4.7666666666666666</v>
      </c>
    </row>
    <row r="23" spans="1:20" x14ac:dyDescent="0.25">
      <c r="A23" s="8">
        <v>14</v>
      </c>
      <c r="B23" s="26" t="s">
        <v>33</v>
      </c>
      <c r="C23" s="27">
        <v>40102</v>
      </c>
      <c r="D23" s="26" t="s">
        <v>28</v>
      </c>
      <c r="E23" s="26" t="s">
        <v>23</v>
      </c>
      <c r="F23" s="2"/>
      <c r="J23" s="2"/>
      <c r="N23" s="2"/>
      <c r="P23" s="1">
        <v>1</v>
      </c>
      <c r="Q23" s="1">
        <v>1</v>
      </c>
      <c r="R23" s="21">
        <v>4.5</v>
      </c>
      <c r="S23" s="18">
        <f t="shared" si="3"/>
        <v>4.7777777777777777</v>
      </c>
    </row>
    <row r="24" spans="1:20" x14ac:dyDescent="0.25">
      <c r="A24" s="8">
        <v>15</v>
      </c>
      <c r="B24" s="26" t="s">
        <v>40</v>
      </c>
      <c r="C24" s="27">
        <v>40445</v>
      </c>
      <c r="D24" s="26" t="s">
        <v>28</v>
      </c>
      <c r="E24" s="26" t="s">
        <v>23</v>
      </c>
      <c r="F24" s="2"/>
      <c r="J24" s="2"/>
      <c r="N24" s="2"/>
      <c r="P24" s="1">
        <v>1</v>
      </c>
      <c r="R24" s="21">
        <v>4.4000000000000004</v>
      </c>
      <c r="S24" s="18">
        <f t="shared" si="3"/>
        <v>4.5666666666666673</v>
      </c>
    </row>
    <row r="25" spans="1:20" x14ac:dyDescent="0.25">
      <c r="A25" s="8">
        <v>16</v>
      </c>
      <c r="B25" s="38" t="s">
        <v>43</v>
      </c>
      <c r="C25" s="27">
        <v>39560</v>
      </c>
      <c r="D25" s="26" t="s">
        <v>28</v>
      </c>
      <c r="E25" s="29" t="s">
        <v>44</v>
      </c>
      <c r="F25" s="30"/>
      <c r="G25" s="31"/>
      <c r="H25" s="31"/>
      <c r="I25" s="31"/>
      <c r="J25" s="30"/>
      <c r="K25" s="31"/>
      <c r="L25" s="31"/>
      <c r="M25" s="31"/>
      <c r="N25" s="30"/>
      <c r="O25" s="31"/>
      <c r="P25" s="31">
        <v>1</v>
      </c>
      <c r="Q25" s="31"/>
      <c r="R25" s="32">
        <v>5</v>
      </c>
      <c r="S25" s="18">
        <f t="shared" si="3"/>
        <v>5.166666666666667</v>
      </c>
    </row>
    <row r="26" spans="1:20" x14ac:dyDescent="0.25">
      <c r="A26" s="8">
        <v>17</v>
      </c>
      <c r="B26" s="38" t="s">
        <v>45</v>
      </c>
      <c r="C26" s="27">
        <v>39690</v>
      </c>
      <c r="D26" s="26" t="s">
        <v>28</v>
      </c>
      <c r="E26" s="29" t="s">
        <v>44</v>
      </c>
      <c r="F26" s="30"/>
      <c r="G26" s="31"/>
      <c r="H26" s="31"/>
      <c r="I26" s="31"/>
      <c r="J26" s="30"/>
      <c r="K26" s="31"/>
      <c r="L26" s="31"/>
      <c r="M26" s="31"/>
      <c r="N26" s="30"/>
      <c r="O26" s="31"/>
      <c r="P26" s="31">
        <v>1</v>
      </c>
      <c r="Q26" s="31"/>
      <c r="R26" s="32">
        <v>5</v>
      </c>
      <c r="S26" s="18">
        <f t="shared" si="3"/>
        <v>5.166666666666667</v>
      </c>
    </row>
    <row r="27" spans="1:20" x14ac:dyDescent="0.25">
      <c r="A27" s="8">
        <v>18</v>
      </c>
      <c r="B27" s="38" t="s">
        <v>46</v>
      </c>
      <c r="C27" s="27">
        <v>39795</v>
      </c>
      <c r="D27" s="26" t="s">
        <v>28</v>
      </c>
      <c r="E27" s="29" t="s">
        <v>44</v>
      </c>
      <c r="F27" s="30"/>
      <c r="G27" s="31"/>
      <c r="H27" s="31"/>
      <c r="I27" s="31"/>
      <c r="J27" s="30"/>
      <c r="K27" s="31"/>
      <c r="L27" s="31"/>
      <c r="M27" s="31"/>
      <c r="N27" s="30"/>
      <c r="O27" s="31"/>
      <c r="P27" s="31">
        <v>1</v>
      </c>
      <c r="Q27" s="31"/>
      <c r="R27" s="32">
        <v>4.5999999999999996</v>
      </c>
      <c r="S27" s="18">
        <f t="shared" si="3"/>
        <v>4.7666666666666666</v>
      </c>
    </row>
    <row r="28" spans="1:20" x14ac:dyDescent="0.25">
      <c r="A28" s="8">
        <v>19</v>
      </c>
      <c r="B28" s="38" t="s">
        <v>47</v>
      </c>
      <c r="C28" s="27">
        <v>39828</v>
      </c>
      <c r="D28" s="26" t="s">
        <v>28</v>
      </c>
      <c r="E28" s="29" t="s">
        <v>44</v>
      </c>
      <c r="F28" s="30"/>
      <c r="G28" s="31"/>
      <c r="H28" s="31"/>
      <c r="I28" s="31"/>
      <c r="J28" s="30"/>
      <c r="K28" s="31"/>
      <c r="L28" s="31"/>
      <c r="M28" s="31"/>
      <c r="N28" s="30"/>
      <c r="O28" s="31"/>
      <c r="P28" s="31">
        <v>1</v>
      </c>
      <c r="Q28" s="31"/>
      <c r="R28" s="32">
        <v>4.5999999999999996</v>
      </c>
      <c r="S28" s="18">
        <f t="shared" si="3"/>
        <v>4.7666666666666666</v>
      </c>
    </row>
    <row r="29" spans="1:20" x14ac:dyDescent="0.25">
      <c r="A29" s="8">
        <v>20</v>
      </c>
      <c r="B29" s="38" t="s">
        <v>48</v>
      </c>
      <c r="C29" s="27">
        <v>39644</v>
      </c>
      <c r="D29" s="26" t="s">
        <v>28</v>
      </c>
      <c r="E29" s="29" t="s">
        <v>44</v>
      </c>
      <c r="F29" s="30"/>
      <c r="G29" s="31"/>
      <c r="H29" s="31"/>
      <c r="I29" s="31"/>
      <c r="J29" s="30"/>
      <c r="K29" s="31"/>
      <c r="L29" s="31"/>
      <c r="M29" s="31"/>
      <c r="N29" s="30"/>
      <c r="O29" s="31"/>
      <c r="P29" s="31">
        <v>1</v>
      </c>
      <c r="Q29" s="31"/>
      <c r="R29" s="32">
        <v>5</v>
      </c>
      <c r="S29" s="18">
        <f t="shared" si="3"/>
        <v>5.166666666666667</v>
      </c>
    </row>
    <row r="30" spans="1:20" x14ac:dyDescent="0.25">
      <c r="A30" s="8">
        <v>21</v>
      </c>
      <c r="B30" s="38" t="s">
        <v>49</v>
      </c>
      <c r="C30" s="27">
        <v>39508</v>
      </c>
      <c r="D30" s="26" t="s">
        <v>28</v>
      </c>
      <c r="E30" s="29" t="s">
        <v>44</v>
      </c>
      <c r="F30" s="30"/>
      <c r="G30" s="31"/>
      <c r="H30" s="31"/>
      <c r="I30" s="31"/>
      <c r="J30" s="30"/>
      <c r="K30" s="31"/>
      <c r="L30" s="31"/>
      <c r="M30" s="31"/>
      <c r="N30" s="30"/>
      <c r="O30" s="31"/>
      <c r="P30" s="31">
        <v>1</v>
      </c>
      <c r="Q30" s="31"/>
      <c r="R30" s="32">
        <v>4.9000000000000004</v>
      </c>
      <c r="S30" s="18">
        <f t="shared" si="3"/>
        <v>5.0666666666666673</v>
      </c>
    </row>
    <row r="31" spans="1:20" x14ac:dyDescent="0.25">
      <c r="A31" s="8">
        <v>22</v>
      </c>
      <c r="B31" s="38" t="s">
        <v>50</v>
      </c>
      <c r="C31" s="27">
        <v>39516</v>
      </c>
      <c r="D31" s="26" t="s">
        <v>28</v>
      </c>
      <c r="E31" s="29" t="s">
        <v>44</v>
      </c>
      <c r="F31" s="30"/>
      <c r="G31" s="31"/>
      <c r="H31" s="31"/>
      <c r="I31" s="31"/>
      <c r="J31" s="30"/>
      <c r="K31" s="31"/>
      <c r="L31" s="31"/>
      <c r="M31" s="31"/>
      <c r="N31" s="30"/>
      <c r="O31" s="31"/>
      <c r="P31" s="31">
        <v>1</v>
      </c>
      <c r="Q31" s="31"/>
      <c r="R31" s="32">
        <v>5</v>
      </c>
      <c r="S31" s="18">
        <f t="shared" si="3"/>
        <v>5.166666666666667</v>
      </c>
    </row>
    <row r="32" spans="1:20" x14ac:dyDescent="0.25">
      <c r="A32" s="8">
        <v>23</v>
      </c>
      <c r="B32" s="26" t="s">
        <v>51</v>
      </c>
      <c r="C32" s="27">
        <v>39603</v>
      </c>
      <c r="D32" s="26" t="s">
        <v>28</v>
      </c>
      <c r="E32" s="29" t="s">
        <v>44</v>
      </c>
      <c r="F32" s="30"/>
      <c r="G32" s="31"/>
      <c r="H32" s="31"/>
      <c r="I32" s="31"/>
      <c r="J32" s="30"/>
      <c r="K32" s="31"/>
      <c r="L32" s="31"/>
      <c r="M32" s="31"/>
      <c r="N32" s="30"/>
      <c r="O32" s="31"/>
      <c r="P32" s="31">
        <v>1</v>
      </c>
      <c r="Q32" s="31"/>
      <c r="R32" s="32">
        <v>5</v>
      </c>
      <c r="S32" s="18">
        <f t="shared" si="3"/>
        <v>5.166666666666667</v>
      </c>
    </row>
    <row r="33" spans="1:19" x14ac:dyDescent="0.25">
      <c r="A33" s="8">
        <v>24</v>
      </c>
      <c r="B33" s="38" t="s">
        <v>52</v>
      </c>
      <c r="C33" s="27">
        <v>39856</v>
      </c>
      <c r="D33" s="26" t="s">
        <v>28</v>
      </c>
      <c r="E33" s="29" t="s">
        <v>44</v>
      </c>
      <c r="F33" s="30"/>
      <c r="G33" s="31"/>
      <c r="H33" s="31"/>
      <c r="I33" s="31"/>
      <c r="J33" s="30"/>
      <c r="K33" s="31"/>
      <c r="L33" s="31"/>
      <c r="M33" s="31"/>
      <c r="N33" s="30"/>
      <c r="O33" s="31"/>
      <c r="P33" s="31">
        <v>1</v>
      </c>
      <c r="Q33" s="31"/>
      <c r="R33" s="32">
        <v>4.9000000000000004</v>
      </c>
      <c r="S33" s="18">
        <f t="shared" si="3"/>
        <v>5.0666666666666673</v>
      </c>
    </row>
    <row r="34" spans="1:19" x14ac:dyDescent="0.25">
      <c r="A34" s="8">
        <v>25</v>
      </c>
      <c r="B34" s="26" t="s">
        <v>53</v>
      </c>
      <c r="C34" s="27">
        <v>39847</v>
      </c>
      <c r="D34" s="26" t="s">
        <v>28</v>
      </c>
      <c r="E34" s="29" t="s">
        <v>44</v>
      </c>
      <c r="F34" s="30"/>
      <c r="G34" s="31"/>
      <c r="H34" s="31"/>
      <c r="I34" s="31"/>
      <c r="J34" s="30"/>
      <c r="K34" s="31"/>
      <c r="L34" s="31"/>
      <c r="M34" s="31"/>
      <c r="N34" s="30"/>
      <c r="O34" s="31"/>
      <c r="P34" s="31">
        <v>1</v>
      </c>
      <c r="Q34" s="31"/>
      <c r="R34" s="32">
        <v>5</v>
      </c>
      <c r="S34" s="18">
        <f t="shared" si="3"/>
        <v>5.166666666666667</v>
      </c>
    </row>
    <row r="35" spans="1:19" x14ac:dyDescent="0.25">
      <c r="A35" s="8">
        <v>26</v>
      </c>
      <c r="B35" s="38" t="s">
        <v>54</v>
      </c>
      <c r="C35" s="27">
        <v>39229</v>
      </c>
      <c r="D35" s="26" t="s">
        <v>28</v>
      </c>
      <c r="E35" s="29" t="s">
        <v>44</v>
      </c>
      <c r="F35" s="30"/>
      <c r="G35" s="31"/>
      <c r="H35" s="31"/>
      <c r="I35" s="31"/>
      <c r="J35" s="30"/>
      <c r="K35" s="31"/>
      <c r="L35" s="31"/>
      <c r="M35" s="31"/>
      <c r="N35" s="30"/>
      <c r="O35" s="31"/>
      <c r="P35" s="31">
        <v>1</v>
      </c>
      <c r="Q35" s="31"/>
      <c r="R35" s="32">
        <v>4.5999999999999996</v>
      </c>
      <c r="S35" s="18">
        <f t="shared" si="3"/>
        <v>4.7666666666666666</v>
      </c>
    </row>
    <row r="36" spans="1:19" x14ac:dyDescent="0.25">
      <c r="A36" s="8">
        <v>27</v>
      </c>
      <c r="B36" s="3"/>
      <c r="C36" s="3"/>
      <c r="D36" s="3"/>
      <c r="E36" s="3"/>
      <c r="F36" s="2"/>
      <c r="J36" s="2"/>
      <c r="N36" s="2"/>
      <c r="R36" s="21"/>
      <c r="S36" s="18">
        <f t="shared" si="3"/>
        <v>0</v>
      </c>
    </row>
    <row r="37" spans="1:19" x14ac:dyDescent="0.25">
      <c r="A37" s="8">
        <v>28</v>
      </c>
      <c r="B37" s="3"/>
      <c r="C37" s="3"/>
      <c r="D37" s="3"/>
      <c r="E37" s="3"/>
      <c r="F37" s="2"/>
      <c r="J37" s="2"/>
      <c r="N37" s="2"/>
      <c r="R37" s="21"/>
      <c r="S37" s="18">
        <f t="shared" si="3"/>
        <v>0</v>
      </c>
    </row>
    <row r="38" spans="1:19" x14ac:dyDescent="0.25">
      <c r="A38" s="8">
        <v>29</v>
      </c>
      <c r="B38" s="3"/>
      <c r="C38" s="3"/>
      <c r="D38" s="3"/>
      <c r="E38" s="3"/>
      <c r="F38" s="2"/>
      <c r="J38" s="2"/>
      <c r="N38" s="2"/>
      <c r="R38" s="21"/>
      <c r="S38" s="18">
        <f t="shared" si="3"/>
        <v>0</v>
      </c>
    </row>
    <row r="39" spans="1:19" x14ac:dyDescent="0.25">
      <c r="A39" s="8">
        <v>30</v>
      </c>
      <c r="B39" s="3"/>
      <c r="C39" s="3"/>
      <c r="D39" s="3"/>
      <c r="E39" s="3"/>
      <c r="F39" s="2"/>
      <c r="J39" s="2"/>
      <c r="N39" s="2"/>
      <c r="R39" s="21"/>
      <c r="S39" s="18">
        <f t="shared" si="3"/>
        <v>0</v>
      </c>
    </row>
    <row r="40" spans="1:19" x14ac:dyDescent="0.25">
      <c r="A40" s="8">
        <v>31</v>
      </c>
      <c r="B40" s="3"/>
      <c r="C40" s="3"/>
      <c r="D40" s="3"/>
      <c r="E40" s="3"/>
      <c r="F40" s="2"/>
      <c r="J40" s="2"/>
      <c r="N40" s="2"/>
      <c r="R40" s="21"/>
      <c r="S40" s="18">
        <f t="shared" si="3"/>
        <v>0</v>
      </c>
    </row>
    <row r="41" spans="1:19" x14ac:dyDescent="0.25">
      <c r="A41" s="9">
        <v>32</v>
      </c>
      <c r="B41" s="4"/>
      <c r="C41" s="4"/>
      <c r="D41" s="4"/>
      <c r="E41" s="4"/>
      <c r="F41" s="6"/>
      <c r="G41" s="5"/>
      <c r="H41" s="5"/>
      <c r="I41" s="5"/>
      <c r="J41" s="6"/>
      <c r="K41" s="5"/>
      <c r="L41" s="5"/>
      <c r="M41" s="5"/>
      <c r="N41" s="6"/>
      <c r="O41" s="5"/>
      <c r="P41" s="5"/>
      <c r="Q41" s="7"/>
      <c r="R41" s="22"/>
      <c r="S41" s="20">
        <f t="shared" si="3"/>
        <v>0</v>
      </c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2018-05-14T11:10:18Z</cp:lastPrinted>
  <dcterms:created xsi:type="dcterms:W3CDTF">2018-04-05T14:31:02Z</dcterms:created>
  <dcterms:modified xsi:type="dcterms:W3CDTF">2018-05-27T10:35:51Z</dcterms:modified>
</cp:coreProperties>
</file>